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Р 21\Downloads\"/>
    </mc:Choice>
  </mc:AlternateContent>
  <bookViews>
    <workbookView xWindow="0" yWindow="0" windowWidth="20490" windowHeight="71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7" i="1" l="1"/>
  <c r="H7" i="1"/>
  <c r="G7" i="1"/>
  <c r="F7" i="1"/>
  <c r="D20" i="1" l="1"/>
  <c r="I20" i="1" l="1"/>
  <c r="H20" i="1"/>
  <c r="G20" i="1"/>
  <c r="F20" i="1"/>
  <c r="I16" i="1"/>
  <c r="H16" i="1"/>
  <c r="G16" i="1"/>
  <c r="F16" i="1"/>
  <c r="D16" i="1"/>
  <c r="I10" i="1"/>
  <c r="H10" i="1"/>
  <c r="G10" i="1"/>
  <c r="F10" i="1"/>
  <c r="D1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<sst xmlns="http://schemas.openxmlformats.org/spreadsheetml/2006/main" count="41" uniqueCount="39">
  <si>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</si>
  <si>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</si>
  <si>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</si>
  <si>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</si>
  <si>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</si>
  <si>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</si>
  <si>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</si>
  <si>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</si>
  <si>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</si>
  <si>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</si>
  <si>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</si>
  <si>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</si>
  <si>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</si>
  <si>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Завтрак</t>
  </si>
  <si>
    <t>75.00</t>
  </si>
  <si>
    <t>Обед</t>
  </si>
  <si>
    <t>Итого за Обед</t>
  </si>
  <si>
    <t>Полдник</t>
  </si>
  <si>
    <t>Итого за полдник</t>
  </si>
  <si>
    <t>гор.блюдо</t>
  </si>
  <si>
    <t>1 блюдо</t>
  </si>
  <si>
    <t>2 блюдо</t>
  </si>
  <si>
    <t>гарнир</t>
  </si>
  <si>
    <t>напиток</t>
  </si>
  <si>
    <t>хлеб черн.</t>
  </si>
  <si>
    <t>Хлеб ржаной</t>
  </si>
  <si>
    <t>хол.блюдо</t>
  </si>
  <si>
    <t>хлеб</t>
  </si>
  <si>
    <t xml:space="preserve">Батончик к чаю </t>
  </si>
  <si>
    <t>фрукты</t>
  </si>
  <si>
    <t>Фрукт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</si>
  <si>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</si>
  <si>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</si>
  <si>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</si>
  <si>
    <t>Напиток из смеси сухофруктов</t>
  </si>
  <si>
    <t>Каша пшенная молочная</t>
  </si>
  <si>
    <t xml:space="preserve">Масло сливочное порциями </t>
  </si>
  <si>
    <t>Какао с молоком витаминизированное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</si>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</sst>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7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  <xf numFmtId="0" fontId="1" fillId="0" borderId="3"/>
  </cellStyleXfs>
  <cellXfs count="61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2" fontId="4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/>
    <xf numFmtId="2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2" borderId="19" xfId="0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/>
    <xf numFmtId="49" fontId="5" fillId="2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/>
    <xf numFmtId="0" fontId="0" fillId="0" borderId="23" xfId="0" applyFont="1" applyBorder="1" applyAlignment="1"/>
    <xf numFmtId="0" fontId="2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 wrapText="1"/>
    </xf>
    <xf numFmtId="164" fontId="5" fillId="2" borderId="24" xfId="0" applyNumberFormat="1" applyFont="1" applyFill="1" applyBorder="1" applyAlignment="1">
      <alignment horizontal="center" vertical="center"/>
    </xf>
    <xf numFmtId="2" fontId="5" fillId="2" borderId="24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7" fillId="0" borderId="16" xfId="1" applyBorder="1"/>
    <xf numFmtId="0" fontId="9" fillId="0" borderId="17" xfId="1" applyFont="1" applyBorder="1" applyAlignment="1">
      <alignment horizontal="centerContinuous" vertical="center" wrapText="1"/>
    </xf>
    <xf numFmtId="0" fontId="8" fillId="0" borderId="17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centerContinuous" vertical="center" wrapText="1"/>
    </xf>
    <xf numFmtId="0" fontId="8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164" fontId="8" fillId="0" borderId="17" xfId="1" applyNumberFormat="1" applyFont="1" applyBorder="1" applyAlignment="1">
      <alignment horizontal="right" vertical="center" wrapText="1"/>
    </xf>
    <xf numFmtId="1" fontId="8" fillId="0" borderId="17" xfId="1" applyNumberFormat="1" applyFont="1" applyBorder="1" applyAlignment="1">
      <alignment horizontal="right" vertical="center" wrapText="1"/>
    </xf>
    <xf numFmtId="164" fontId="9" fillId="0" borderId="17" xfId="1" applyNumberFormat="1" applyFont="1" applyBorder="1" applyAlignment="1">
      <alignment horizontal="right" vertical="center" wrapText="1"/>
    </xf>
    <xf numFmtId="1" fontId="9" fillId="0" borderId="17" xfId="1" applyNumberFormat="1" applyFont="1" applyBorder="1" applyAlignment="1">
      <alignment horizontal="right" vertical="center" wrapText="1"/>
    </xf>
    <xf numFmtId="0" fontId="8" fillId="3" borderId="18" xfId="0" applyFont="1" applyFill="1" applyBorder="1" applyAlignment="1">
      <alignment horizontal="centerContinuous" vertical="center" wrapText="1"/>
    </xf>
    <xf numFmtId="164" fontId="8" fillId="3" borderId="17" xfId="0" applyNumberFormat="1" applyFont="1" applyFill="1" applyBorder="1" applyAlignment="1">
      <alignment horizontal="right" vertical="center" wrapText="1"/>
    </xf>
    <xf numFmtId="1" fontId="8" fillId="3" borderId="17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/>
    <xf numFmtId="0" fontId="8" fillId="3" borderId="17" xfId="0" applyFont="1" applyFill="1" applyBorder="1" applyAlignment="1">
      <alignment horizontal="left" vertical="center" wrapText="1"/>
    </xf>
    <xf numFmtId="0" fontId="2" fillId="3" borderId="14" xfId="0" applyFont="1" applyFill="1" applyBorder="1"/>
    <xf numFmtId="164" fontId="0" fillId="3" borderId="16" xfId="0" applyNumberFormat="1" applyFill="1" applyBorder="1" applyAlignment="1"/>
    <xf numFmtId="0" fontId="8" fillId="3" borderId="18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64" fontId="8" fillId="3" borderId="27" xfId="0" applyNumberFormat="1" applyFont="1" applyFill="1" applyBorder="1" applyAlignment="1">
      <alignment horizontal="right" vertical="center" wrapText="1"/>
    </xf>
    <xf numFmtId="1" fontId="10" fillId="3" borderId="16" xfId="0" applyNumberFormat="1" applyFont="1" applyFill="1" applyBorder="1" applyAlignment="1"/>
    <xf numFmtId="164" fontId="10" fillId="3" borderId="16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2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7"/>
  <sheetViews>
    <sheetView showGridLines="0" tabSelected="1" workbookViewId="0">
      <selection activeCell="N13" sqref="N13"/>
    </sheetView>
  </sheetViews>
  <sheetFormatPr defaultRowHeight="15" customHeight="1" x14ac:dyDescent="0.25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 x14ac:dyDescent="0.25">
      <c r="A1" s="1" t="s">
        <v>0</v>
      </c>
      <c r="B1" s="59" t="s">
        <v>38</v>
      </c>
      <c r="C1" s="60"/>
      <c r="D1" s="2" t="s">
        <v>1</v>
      </c>
      <c r="E1" s="3"/>
      <c r="F1" s="2"/>
      <c r="G1" s="2"/>
      <c r="H1" s="2" t="s">
        <v>2</v>
      </c>
      <c r="I1" s="4">
        <v>44941</v>
      </c>
    </row>
    <row r="2" spans="1:9" ht="7.5" customHeight="1" x14ac:dyDescent="0.25"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 ht="15" customHeight="1" x14ac:dyDescent="0.25">
      <c r="A4" s="8" t="s">
        <v>12</v>
      </c>
      <c r="B4" s="52" t="s">
        <v>19</v>
      </c>
      <c r="C4" s="51" t="s">
        <v>35</v>
      </c>
      <c r="D4" s="47">
        <v>200</v>
      </c>
      <c r="E4" s="9"/>
      <c r="F4" s="49">
        <v>167</v>
      </c>
      <c r="G4" s="48">
        <v>9.9</v>
      </c>
      <c r="H4" s="48">
        <v>9.8000000000000007</v>
      </c>
      <c r="I4" s="48">
        <v>9.8000000000000007</v>
      </c>
    </row>
    <row r="5" spans="1:9" ht="30" customHeight="1" x14ac:dyDescent="0.25">
      <c r="A5" s="10"/>
      <c r="B5" s="50" t="s">
        <v>26</v>
      </c>
      <c r="C5" s="51" t="s">
        <v>36</v>
      </c>
      <c r="D5" s="47">
        <v>10</v>
      </c>
      <c r="E5" s="11"/>
      <c r="F5" s="49">
        <v>100.5</v>
      </c>
      <c r="G5" s="48">
        <v>0.1</v>
      </c>
      <c r="H5" s="48">
        <v>9</v>
      </c>
      <c r="I5" s="48">
        <v>0</v>
      </c>
    </row>
    <row r="6" spans="1:9" x14ac:dyDescent="0.25">
      <c r="A6" s="10"/>
      <c r="B6" s="50" t="s">
        <v>23</v>
      </c>
      <c r="C6" s="51" t="s">
        <v>37</v>
      </c>
      <c r="D6" s="47">
        <v>200</v>
      </c>
      <c r="E6" s="11"/>
      <c r="F6" s="49">
        <v>120</v>
      </c>
      <c r="G6" s="48">
        <v>3.6</v>
      </c>
      <c r="H6" s="48">
        <v>2.9</v>
      </c>
      <c r="I6" s="48">
        <v>20.100000000000001</v>
      </c>
    </row>
    <row r="7" spans="1:9" x14ac:dyDescent="0.25">
      <c r="A7" s="10"/>
      <c r="B7" s="50" t="s">
        <v>27</v>
      </c>
      <c r="C7" s="51" t="s">
        <v>28</v>
      </c>
      <c r="D7" s="47">
        <v>35</v>
      </c>
      <c r="E7" s="11"/>
      <c r="F7" s="57">
        <f>262*50/100</f>
        <v>131</v>
      </c>
      <c r="G7" s="58">
        <f>7.5*50/100</f>
        <v>3.75</v>
      </c>
      <c r="H7" s="58">
        <f>2.9*50/100</f>
        <v>1.45</v>
      </c>
      <c r="I7" s="58">
        <f>51.4*50/100</f>
        <v>25.7</v>
      </c>
    </row>
    <row r="8" spans="1:9" x14ac:dyDescent="0.25">
      <c r="A8" s="10"/>
      <c r="B8" s="50" t="s">
        <v>29</v>
      </c>
      <c r="C8" s="51" t="s">
        <v>30</v>
      </c>
      <c r="D8" s="47">
        <v>110</v>
      </c>
      <c r="E8" s="11"/>
      <c r="F8" s="49">
        <v>61</v>
      </c>
      <c r="G8" s="48">
        <v>0.5</v>
      </c>
      <c r="H8" s="48">
        <v>5</v>
      </c>
      <c r="I8" s="48">
        <v>12.7</v>
      </c>
    </row>
    <row r="9" spans="1:9" x14ac:dyDescent="0.25">
      <c r="A9" s="10"/>
      <c r="B9" s="12"/>
      <c r="C9" s="15" t="s">
        <v>13</v>
      </c>
      <c r="D9" s="13"/>
      <c r="E9" s="11"/>
      <c r="F9" s="13"/>
      <c r="G9" s="13"/>
      <c r="H9" s="13"/>
      <c r="I9" s="14"/>
    </row>
    <row r="10" spans="1:9" ht="15.75" thickBot="1" x14ac:dyDescent="0.3">
      <c r="A10" s="16"/>
      <c r="B10" s="17"/>
      <c r="C10" s="18"/>
      <c r="D10" s="19">
        <f>SUM(D4:D8)</f>
        <v>555</v>
      </c>
      <c r="E10" s="20" t="s">
        <v>14</v>
      </c>
      <c r="F10" s="19">
        <f>SUM(F4:F8)</f>
        <v>579.5</v>
      </c>
      <c r="G10" s="19">
        <f>SUM(G4:G8)</f>
        <v>17.850000000000001</v>
      </c>
      <c r="H10" s="19">
        <f>SUM(H4:H8)</f>
        <v>28.15</v>
      </c>
      <c r="I10" s="19">
        <f>SUM(I4:I8)</f>
        <v>68.3</v>
      </c>
    </row>
    <row r="11" spans="1:9" x14ac:dyDescent="0.25">
      <c r="A11" s="10" t="s">
        <v>15</v>
      </c>
      <c r="B11" s="50" t="s">
        <v>20</v>
      </c>
      <c r="C11" s="51" t="s">
        <v>31</v>
      </c>
      <c r="D11" s="47">
        <v>210</v>
      </c>
      <c r="E11" s="9"/>
      <c r="F11" s="49">
        <v>156</v>
      </c>
      <c r="G11" s="48">
        <v>4.9000000000000004</v>
      </c>
      <c r="H11" s="48">
        <v>8.9</v>
      </c>
      <c r="I11" s="48">
        <v>15</v>
      </c>
    </row>
    <row r="12" spans="1:9" x14ac:dyDescent="0.25">
      <c r="A12" s="10"/>
      <c r="B12" s="50" t="s">
        <v>21</v>
      </c>
      <c r="C12" s="51" t="s">
        <v>32</v>
      </c>
      <c r="D12" s="47">
        <v>120</v>
      </c>
      <c r="E12" s="11"/>
      <c r="F12" s="49">
        <v>243</v>
      </c>
      <c r="G12" s="48">
        <v>13.1</v>
      </c>
      <c r="H12" s="48">
        <v>16.8</v>
      </c>
      <c r="I12" s="48">
        <v>6.3</v>
      </c>
    </row>
    <row r="13" spans="1:9" x14ac:dyDescent="0.25">
      <c r="A13" s="23"/>
      <c r="B13" s="50" t="s">
        <v>22</v>
      </c>
      <c r="C13" s="51" t="s">
        <v>33</v>
      </c>
      <c r="D13" s="47">
        <v>150</v>
      </c>
      <c r="E13" s="11"/>
      <c r="F13" s="49">
        <v>277</v>
      </c>
      <c r="G13" s="48">
        <v>7.6</v>
      </c>
      <c r="H13" s="48">
        <v>6.1</v>
      </c>
      <c r="I13" s="48">
        <v>66.599999999999994</v>
      </c>
    </row>
    <row r="14" spans="1:9" x14ac:dyDescent="0.25">
      <c r="A14" s="23"/>
      <c r="B14" s="50" t="s">
        <v>23</v>
      </c>
      <c r="C14" s="54" t="s">
        <v>34</v>
      </c>
      <c r="D14" s="55">
        <v>200</v>
      </c>
      <c r="E14" s="21"/>
      <c r="F14" s="49">
        <v>132.80000000000001</v>
      </c>
      <c r="G14" s="56">
        <v>0.66</v>
      </c>
      <c r="H14" s="48">
        <v>0.1</v>
      </c>
      <c r="I14" s="48">
        <v>32</v>
      </c>
    </row>
    <row r="15" spans="1:9" x14ac:dyDescent="0.25">
      <c r="A15" s="23"/>
      <c r="B15" s="50" t="s">
        <v>24</v>
      </c>
      <c r="C15" s="51" t="s">
        <v>25</v>
      </c>
      <c r="D15" s="47">
        <v>20</v>
      </c>
      <c r="E15" s="21"/>
      <c r="F15" s="53">
        <v>51.8</v>
      </c>
      <c r="G15" s="53">
        <v>1.7</v>
      </c>
      <c r="H15" s="53">
        <v>0.66</v>
      </c>
      <c r="I15" s="53">
        <v>8.5</v>
      </c>
    </row>
    <row r="16" spans="1:9" ht="15.75" thickBot="1" x14ac:dyDescent="0.3">
      <c r="A16" s="24"/>
      <c r="B16" s="25"/>
      <c r="C16" s="15" t="s">
        <v>16</v>
      </c>
      <c r="D16" s="26">
        <f>SUM(D11:D15)</f>
        <v>700</v>
      </c>
      <c r="E16" s="27" t="s">
        <v>14</v>
      </c>
      <c r="F16" s="26">
        <f>SUM(F11:F15)</f>
        <v>860.59999999999991</v>
      </c>
      <c r="G16" s="26">
        <f>SUM(G11:G15)</f>
        <v>27.96</v>
      </c>
      <c r="H16" s="26">
        <f>SUM(H11:H15)</f>
        <v>32.56</v>
      </c>
      <c r="I16" s="26">
        <f>SUM(I11:I15)</f>
        <v>128.39999999999998</v>
      </c>
    </row>
    <row r="17" spans="1:9" x14ac:dyDescent="0.25">
      <c r="A17" s="28" t="s">
        <v>17</v>
      </c>
      <c r="B17" s="37"/>
      <c r="C17" s="42"/>
      <c r="D17" s="38"/>
      <c r="E17" s="29"/>
      <c r="F17" s="46"/>
      <c r="G17" s="45"/>
      <c r="H17" s="45"/>
      <c r="I17" s="45"/>
    </row>
    <row r="18" spans="1:9" ht="15.75" customHeight="1" x14ac:dyDescent="0.25">
      <c r="A18" s="30"/>
      <c r="B18" s="37"/>
      <c r="C18" s="42"/>
      <c r="D18" s="40"/>
      <c r="E18" s="21"/>
      <c r="F18" s="46"/>
      <c r="G18" s="45"/>
      <c r="H18" s="45"/>
      <c r="I18" s="45"/>
    </row>
    <row r="19" spans="1:9" ht="15.75" customHeight="1" x14ac:dyDescent="0.25">
      <c r="A19" s="30"/>
      <c r="B19" s="37"/>
      <c r="C19" s="41"/>
      <c r="D19" s="39"/>
      <c r="E19" s="22"/>
      <c r="F19" s="44"/>
      <c r="G19" s="43"/>
      <c r="H19" s="43"/>
      <c r="I19" s="43"/>
    </row>
    <row r="20" spans="1:9" ht="15.75" customHeight="1" thickBot="1" x14ac:dyDescent="0.3">
      <c r="A20" s="31"/>
      <c r="B20" s="32"/>
      <c r="C20" s="33" t="s">
        <v>18</v>
      </c>
      <c r="D20" s="34">
        <f>SUM(D17:D19)</f>
        <v>0</v>
      </c>
      <c r="E20" s="35"/>
      <c r="F20" s="34">
        <f t="shared" ref="F20:I20" si="0">SUM(F17:F19)</f>
        <v>0</v>
      </c>
      <c r="G20" s="34">
        <f t="shared" si="0"/>
        <v>0</v>
      </c>
      <c r="H20" s="34">
        <f t="shared" si="0"/>
        <v>0</v>
      </c>
      <c r="I20" s="36">
        <f t="shared" si="0"/>
        <v>0</v>
      </c>
    </row>
    <row r="21" spans="1:9" ht="15.75" customHeight="1" x14ac:dyDescent="0.25"/>
    <row r="22" spans="1:9" ht="15.75" customHeight="1" x14ac:dyDescent="0.25"/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2024-01-15T09:39:12Z</dcterms:modified>
</cp:coreProperties>
</file>