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0" yWindow="-90" windowWidth="15900" windowHeight="8445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H16" i="1" l="1"/>
  <c r="I16" i="1"/>
  <c r="J16" i="1"/>
  <c r="G16" i="1"/>
  <c r="H9" i="1"/>
  <c r="I9" i="1"/>
  <c r="J9" i="1"/>
  <c r="G9" i="1"/>
  <c r="J8" i="1"/>
  <c r="I8" i="1"/>
  <c r="H8" i="1"/>
  <c r="G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<sst xmlns="http://schemas.openxmlformats.org/spreadsheetml/2006/main" count="36" uniqueCount="34">
  <si>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</si>
  <si>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</si>
  <si>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</si>
  <si>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</si>
  <si>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</si>
  <si>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</si>
  <si>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</si>
  <si>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</si>
  <si>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</si>
  <si>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</si>
  <si>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</si>
  <si>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</si>
  <si>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</si>
  <si>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Средняя школа № 27</t>
  </si>
  <si>
    <t>гор.блюдо</t>
  </si>
  <si>
    <t>хол.блюдо</t>
  </si>
  <si>
    <t>напиток</t>
  </si>
  <si>
    <t>хлеб</t>
  </si>
  <si>
    <t>Каша пшенная молочная</t>
  </si>
  <si>
    <t xml:space="preserve">Масло сливочное порциями </t>
  </si>
  <si>
    <t>Сыр порционный</t>
  </si>
  <si>
    <t>Какао с молоком витаминизированное</t>
  </si>
  <si>
    <t xml:space="preserve">Батончик к чаю </t>
  </si>
  <si>
    <t>Завтрак</t>
  </si>
  <si>
    <t>Обед</t>
  </si>
  <si>
    <t>1 блюдо</t>
  </si>
  <si>
    <t>2 блюдо</t>
  </si>
  <si>
    <t>гарнир</t>
  </si>
  <si>
    <t>хлеб черн.</t>
  </si>
  <si>
    <t xml:space="preserve">Суп с макаронными изделиями и курой </t>
  </si>
  <si>
    <t>Тефтели мясные с соусом красным основным</t>
  </si>
  <si>
    <t>Макароны отварные со сл.маслом</t>
  </si>
  <si>
    <t>Напиток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</si>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</sst>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9" xfId="0" applyFont="1" applyFill="1" applyBorder="1"/>
    <xf numFmtId="0" fontId="2" fillId="2" borderId="20" xfId="0" applyFont="1" applyFill="1" applyBorder="1"/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Continuous" vertical="center" wrapText="1"/>
    </xf>
    <xf numFmtId="164" fontId="3" fillId="2" borderId="21" xfId="0" applyNumberFormat="1" applyFont="1" applyFill="1" applyBorder="1" applyAlignment="1">
      <alignment horizontal="right" vertical="center" wrapText="1"/>
    </xf>
    <xf numFmtId="1" fontId="3" fillId="2" borderId="2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/>
    <xf numFmtId="1" fontId="4" fillId="2" borderId="1" xfId="0" applyNumberFormat="1" applyFont="1" applyFill="1" applyBorder="1" applyAlignment="1"/>
    <xf numFmtId="0" fontId="2" fillId="0" borderId="23" xfId="0" applyFont="1" applyBorder="1"/>
    <xf numFmtId="0" fontId="2" fillId="0" borderId="24" xfId="0" applyFont="1" applyBorder="1"/>
    <xf numFmtId="0" fontId="3" fillId="2" borderId="1" xfId="0" applyFont="1" applyFill="1" applyBorder="1" applyAlignment="1">
      <alignment horizontal="left" vertical="distributed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C1" workbookViewId="0">
      <selection activeCell="J18" sqref="J18"/>
    </sheetView>
  </sheetViews>
  <sheetFormatPr defaultRowHeight="15" x14ac:dyDescent="0.25"/>
  <cols>
    <col min="1" max="1" width="12.140625" customWidth="1"/>
    <col min="2" max="2" width="28.5703125" bestFit="1" customWidth="1"/>
    <col min="3" max="3" width="8" customWidth="1"/>
    <col min="4" max="4" width="60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7" t="s">
        <v>13</v>
      </c>
      <c r="C1" s="38"/>
      <c r="D1" s="39"/>
      <c r="E1" t="s">
        <v>10</v>
      </c>
      <c r="F1" s="16"/>
      <c r="I1" t="s">
        <v>1</v>
      </c>
      <c r="J1" s="15">
        <v>45264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" customHeight="1" x14ac:dyDescent="0.25">
      <c r="A4" s="48" t="s">
        <v>23</v>
      </c>
      <c r="B4" s="40" t="s">
        <v>14</v>
      </c>
      <c r="C4" s="6"/>
      <c r="D4" s="42" t="s">
        <v>18</v>
      </c>
      <c r="E4" s="43">
        <v>250</v>
      </c>
      <c r="F4" s="30"/>
      <c r="G4" s="44">
        <v>9.9</v>
      </c>
      <c r="H4" s="44">
        <v>9.8000000000000007</v>
      </c>
      <c r="I4" s="44">
        <v>9.8000000000000007</v>
      </c>
      <c r="J4" s="45">
        <v>167</v>
      </c>
    </row>
    <row r="5" spans="1:10" x14ac:dyDescent="0.25">
      <c r="A5" s="7"/>
      <c r="B5" s="41" t="s">
        <v>15</v>
      </c>
      <c r="C5" s="3"/>
      <c r="D5" s="42" t="s">
        <v>19</v>
      </c>
      <c r="E5" s="43">
        <v>15</v>
      </c>
      <c r="F5" s="30"/>
      <c r="G5" s="44">
        <v>0.1</v>
      </c>
      <c r="H5" s="44">
        <v>9</v>
      </c>
      <c r="I5" s="44">
        <v>0</v>
      </c>
      <c r="J5" s="45">
        <v>100.5</v>
      </c>
    </row>
    <row r="6" spans="1:10" x14ac:dyDescent="0.25">
      <c r="A6" s="7"/>
      <c r="B6" s="41" t="s">
        <v>15</v>
      </c>
      <c r="C6" s="3"/>
      <c r="D6" s="42" t="s">
        <v>20</v>
      </c>
      <c r="E6" s="43">
        <v>20</v>
      </c>
      <c r="F6" s="30"/>
      <c r="G6" s="44">
        <v>4.5999999999999996</v>
      </c>
      <c r="H6" s="44">
        <v>7.6</v>
      </c>
      <c r="I6" s="44">
        <v>4</v>
      </c>
      <c r="J6" s="45">
        <v>134</v>
      </c>
    </row>
    <row r="7" spans="1:10" x14ac:dyDescent="0.25">
      <c r="A7" s="7"/>
      <c r="B7" s="41" t="s">
        <v>16</v>
      </c>
      <c r="C7" s="2"/>
      <c r="D7" s="42" t="s">
        <v>21</v>
      </c>
      <c r="E7" s="43">
        <v>200</v>
      </c>
      <c r="F7" s="30"/>
      <c r="G7" s="44">
        <v>3.6</v>
      </c>
      <c r="H7" s="44">
        <v>2.9</v>
      </c>
      <c r="I7" s="44">
        <v>20.100000000000001</v>
      </c>
      <c r="J7" s="45">
        <v>120</v>
      </c>
    </row>
    <row r="8" spans="1:10" x14ac:dyDescent="0.25">
      <c r="A8" s="7"/>
      <c r="B8" s="41" t="s">
        <v>17</v>
      </c>
      <c r="C8" s="21"/>
      <c r="D8" s="42" t="s">
        <v>22</v>
      </c>
      <c r="E8" s="43">
        <v>50</v>
      </c>
      <c r="F8" s="30"/>
      <c r="G8" s="46">
        <f>7.5*50/100</f>
        <v>3.75</v>
      </c>
      <c r="H8" s="46">
        <f>2.9*50/100</f>
        <v>1.45</v>
      </c>
      <c r="I8" s="46">
        <f>51.4*50/100</f>
        <v>25.7</v>
      </c>
      <c r="J8" s="47">
        <f>262*50/100</f>
        <v>131</v>
      </c>
    </row>
    <row r="9" spans="1:10" ht="15.75" thickBot="1" x14ac:dyDescent="0.3">
      <c r="A9" s="8"/>
      <c r="B9" s="9"/>
      <c r="C9" s="9"/>
      <c r="D9" s="25"/>
      <c r="E9" s="13"/>
      <c r="F9" s="19">
        <v>75</v>
      </c>
      <c r="G9" s="13">
        <f>SUM(G4:G8)</f>
        <v>21.95</v>
      </c>
      <c r="H9" s="13">
        <f t="shared" ref="H9:J9" si="0">SUM(H4:H8)</f>
        <v>30.749999999999996</v>
      </c>
      <c r="I9" s="13">
        <f t="shared" si="0"/>
        <v>59.600000000000009</v>
      </c>
      <c r="J9" s="13">
        <f t="shared" si="0"/>
        <v>652.5</v>
      </c>
    </row>
    <row r="10" spans="1:10" ht="18.75" customHeight="1" x14ac:dyDescent="0.25">
      <c r="A10" s="49" t="s">
        <v>24</v>
      </c>
      <c r="B10" s="41" t="s">
        <v>25</v>
      </c>
      <c r="C10" s="35"/>
      <c r="D10" s="42" t="s">
        <v>29</v>
      </c>
      <c r="E10" s="43">
        <v>210</v>
      </c>
      <c r="F10" s="20"/>
      <c r="G10" s="44">
        <v>3</v>
      </c>
      <c r="H10" s="44">
        <v>6</v>
      </c>
      <c r="I10" s="44">
        <v>11</v>
      </c>
      <c r="J10" s="45">
        <v>112</v>
      </c>
    </row>
    <row r="11" spans="1:10" x14ac:dyDescent="0.25">
      <c r="A11" s="7"/>
      <c r="B11" s="41" t="s">
        <v>26</v>
      </c>
      <c r="C11" s="36"/>
      <c r="D11" s="42" t="s">
        <v>30</v>
      </c>
      <c r="E11" s="43">
        <v>120</v>
      </c>
      <c r="F11" s="18"/>
      <c r="G11" s="44">
        <v>13.1</v>
      </c>
      <c r="H11" s="44">
        <v>16.8</v>
      </c>
      <c r="I11" s="44">
        <v>6.3</v>
      </c>
      <c r="J11" s="45">
        <v>243</v>
      </c>
    </row>
    <row r="12" spans="1:10" x14ac:dyDescent="0.25">
      <c r="A12" s="7"/>
      <c r="B12" s="41" t="s">
        <v>27</v>
      </c>
      <c r="C12" s="36"/>
      <c r="D12" s="50" t="s">
        <v>31</v>
      </c>
      <c r="E12" s="43">
        <v>150</v>
      </c>
      <c r="F12" s="18"/>
      <c r="G12" s="44">
        <v>7.03</v>
      </c>
      <c r="H12" s="44">
        <v>4.5999999999999996</v>
      </c>
      <c r="I12" s="44">
        <v>44.59</v>
      </c>
      <c r="J12" s="45">
        <v>250.67</v>
      </c>
    </row>
    <row r="13" spans="1:10" x14ac:dyDescent="0.25">
      <c r="A13" s="7"/>
      <c r="B13" s="41" t="s">
        <v>16</v>
      </c>
      <c r="C13" s="36"/>
      <c r="D13" s="51" t="s">
        <v>32</v>
      </c>
      <c r="E13" s="52">
        <v>200</v>
      </c>
      <c r="F13" s="18"/>
      <c r="G13" s="53">
        <v>0.66</v>
      </c>
      <c r="H13" s="44">
        <v>0.1</v>
      </c>
      <c r="I13" s="44">
        <v>32</v>
      </c>
      <c r="J13" s="45">
        <v>132.80000000000001</v>
      </c>
    </row>
    <row r="14" spans="1:10" x14ac:dyDescent="0.25">
      <c r="A14" s="7"/>
      <c r="B14" s="41" t="s">
        <v>28</v>
      </c>
      <c r="C14" s="36"/>
      <c r="D14" s="42" t="s">
        <v>33</v>
      </c>
      <c r="E14" s="43">
        <v>30</v>
      </c>
      <c r="F14" s="18"/>
      <c r="G14" s="54">
        <v>2.6</v>
      </c>
      <c r="H14" s="54">
        <v>1</v>
      </c>
      <c r="I14" s="54">
        <v>12.8</v>
      </c>
      <c r="J14" s="54">
        <v>77.7</v>
      </c>
    </row>
    <row r="15" spans="1:10" x14ac:dyDescent="0.25">
      <c r="A15" s="7"/>
      <c r="B15" s="2"/>
      <c r="C15" s="36"/>
      <c r="D15" s="2"/>
      <c r="E15" s="33"/>
      <c r="F15" s="23"/>
      <c r="G15" s="33"/>
      <c r="H15" s="33"/>
      <c r="I15" s="33"/>
      <c r="J15" s="34"/>
    </row>
    <row r="16" spans="1:10" ht="15.75" thickBot="1" x14ac:dyDescent="0.3">
      <c r="A16" s="8"/>
      <c r="B16" s="9"/>
      <c r="C16" s="9"/>
      <c r="D16" s="25"/>
      <c r="E16" s="13"/>
      <c r="F16" s="19">
        <v>75</v>
      </c>
      <c r="G16" s="13">
        <f>SUM(G10:G14)</f>
        <v>26.390000000000004</v>
      </c>
      <c r="H16" s="13">
        <f t="shared" ref="H16:J16" si="1">SUM(H10:H14)</f>
        <v>28.5</v>
      </c>
      <c r="I16" s="13">
        <f t="shared" si="1"/>
        <v>106.69</v>
      </c>
      <c r="J16" s="13">
        <f t="shared" si="1"/>
        <v>816.17000000000007</v>
      </c>
    </row>
    <row r="17" spans="1:11" x14ac:dyDescent="0.25">
      <c r="A17" s="4"/>
      <c r="B17" s="5"/>
      <c r="C17" s="6"/>
      <c r="D17" s="26"/>
      <c r="E17" s="29"/>
      <c r="F17" s="17"/>
      <c r="G17" s="29"/>
      <c r="H17" s="27"/>
      <c r="I17" s="27"/>
      <c r="J17" s="31"/>
    </row>
    <row r="18" spans="1:11" x14ac:dyDescent="0.25">
      <c r="A18" s="7"/>
      <c r="B18" s="1"/>
      <c r="C18" s="2"/>
      <c r="D18" s="26"/>
      <c r="E18" s="30"/>
      <c r="F18" s="18"/>
      <c r="G18" s="30"/>
      <c r="H18" s="30"/>
      <c r="I18" s="30"/>
      <c r="J18" s="32"/>
    </row>
    <row r="19" spans="1:11" x14ac:dyDescent="0.25">
      <c r="A19" s="7"/>
      <c r="B19" s="1"/>
      <c r="C19" s="2"/>
      <c r="D19" s="26"/>
      <c r="E19" s="30"/>
      <c r="F19" s="18"/>
      <c r="G19" s="30"/>
      <c r="H19" s="30"/>
      <c r="I19" s="30"/>
      <c r="J19" s="32"/>
    </row>
    <row r="20" spans="1:11" x14ac:dyDescent="0.25">
      <c r="A20" s="7"/>
      <c r="B20" s="21"/>
      <c r="C20" s="21"/>
      <c r="D20" s="26"/>
      <c r="E20" s="22"/>
      <c r="F20" s="23"/>
      <c r="G20" s="22"/>
      <c r="H20" s="22"/>
      <c r="I20" s="22"/>
      <c r="J20" s="24"/>
    </row>
    <row r="21" spans="1:11" ht="15.75" thickBot="1" x14ac:dyDescent="0.3">
      <c r="A21" s="8"/>
      <c r="B21" s="9"/>
      <c r="C21" s="9"/>
      <c r="D21" s="25"/>
      <c r="E21" s="13"/>
      <c r="F21" s="19"/>
      <c r="G21" s="13"/>
      <c r="H21" s="13"/>
      <c r="I21" s="13"/>
      <c r="J21" s="14"/>
    </row>
    <row r="22" spans="1:11" x14ac:dyDescent="0.25">
      <c r="E22" s="28"/>
      <c r="F22" s="28"/>
      <c r="G22" s="28"/>
      <c r="H22" s="28"/>
      <c r="I22" s="28"/>
      <c r="J22" s="28"/>
      <c r="K22" s="28"/>
    </row>
    <row r="23" spans="1:11" x14ac:dyDescent="0.25">
      <c r="E23" s="28"/>
      <c r="F23" s="28"/>
      <c r="G23" s="28"/>
      <c r="H23" s="28"/>
      <c r="I23" s="28"/>
      <c r="J23" s="28"/>
      <c r="K23" s="28"/>
    </row>
    <row r="24" spans="1:11" x14ac:dyDescent="0.25">
      <c r="E24" s="28"/>
      <c r="F24" s="28"/>
      <c r="G24" s="28"/>
      <c r="H24" s="28"/>
      <c r="I24" s="28"/>
      <c r="J24" s="28"/>
      <c r="K24" s="28"/>
    </row>
    <row r="25" spans="1:11" x14ac:dyDescent="0.25">
      <c r="E25" s="28"/>
      <c r="F25" s="28"/>
      <c r="G25" s="28"/>
      <c r="H25" s="28"/>
      <c r="I25" s="28"/>
      <c r="J25" s="28"/>
      <c r="K25" s="28"/>
    </row>
    <row r="26" spans="1:11" x14ac:dyDescent="0.25">
      <c r="E26" s="28"/>
      <c r="F26" s="28"/>
      <c r="G26" s="28"/>
      <c r="H26" s="28"/>
      <c r="I26" s="28"/>
      <c r="J26" s="28"/>
    </row>
    <row r="27" spans="1:11" x14ac:dyDescent="0.25">
      <c r="E27" s="28"/>
      <c r="F27" s="28"/>
      <c r="G27" s="28"/>
      <c r="H27" s="28"/>
      <c r="I27" s="28"/>
      <c r="J27" s="28"/>
    </row>
    <row r="28" spans="1:11" x14ac:dyDescent="0.25">
      <c r="E28" s="28"/>
      <c r="F28" s="28"/>
      <c r="G28" s="28"/>
      <c r="H28" s="28"/>
      <c r="I28" s="28"/>
      <c r="J2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2023-12-04T14:41:28Z</dcterms:modified>
</cp:coreProperties>
</file>